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marcos.vinicius\Downloads\"/>
    </mc:Choice>
  </mc:AlternateContent>
  <xr:revisionPtr revIDLastSave="0" documentId="13_ncr:1_{4B6D6D57-E9F0-4CB2-B58F-E2652FCAA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crição" sheetId="1" r:id="rId1"/>
    <sheet name="Plan1" sheetId="3" r:id="rId2"/>
  </sheets>
  <definedNames>
    <definedName name="Curso">Plan1!$B$20:$B$21</definedName>
    <definedName name="familia">Plan1!$B$49:$B$57</definedName>
    <definedName name="imposto">Plan1!$C$43:$C$44</definedName>
    <definedName name="IR">Plan1!$B$45:$B$46</definedName>
    <definedName name="Moradia">Plan1!$B$3:$B$7</definedName>
    <definedName name="pagador">Plan1!$B$16:$B$17</definedName>
    <definedName name="pessoas">Plan1!$B$31:$B$45</definedName>
    <definedName name="pessoas1">Plan1!$B$31:$B$40</definedName>
    <definedName name="Veiculo">Plan1!$B$11:$B$12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" i="1" l="1"/>
  <c r="D116" i="1" l="1"/>
  <c r="AF42" i="1" l="1"/>
  <c r="AF41" i="1"/>
  <c r="AF38" i="1"/>
  <c r="AF43" i="1" l="1"/>
  <c r="AF40" i="1"/>
  <c r="Y45" i="1" l="1"/>
</calcChain>
</file>

<file path=xl/sharedStrings.xml><?xml version="1.0" encoding="utf-8"?>
<sst xmlns="http://schemas.openxmlformats.org/spreadsheetml/2006/main" count="107" uniqueCount="99">
  <si>
    <t>Pag. 1 de 2</t>
  </si>
  <si>
    <t>FACULDADE SERRA DA MESA</t>
  </si>
  <si>
    <t>PROGRAMA DE APOIO FINANCEIRO AO ESTUDANTE</t>
  </si>
  <si>
    <t>CAE - Coordenação de Apoio ao Estudante</t>
  </si>
  <si>
    <t>FORMULÁRIO DE INSCRIÇÃO</t>
  </si>
  <si>
    <t>1. IDENTIFICAÇÃO</t>
  </si>
  <si>
    <t>Nome completo:</t>
  </si>
  <si>
    <t>Curso:</t>
  </si>
  <si>
    <t>Período Letivo:</t>
  </si>
  <si>
    <t>CPF:</t>
  </si>
  <si>
    <t xml:space="preserve">  RG:</t>
  </si>
  <si>
    <t>Órgão expedidor/UF:</t>
  </si>
  <si>
    <t>E-mail:</t>
  </si>
  <si>
    <t>Telefone:</t>
  </si>
  <si>
    <t>2. GRUPO FAMILIAR</t>
  </si>
  <si>
    <t>Nome</t>
  </si>
  <si>
    <t>Parentesco</t>
  </si>
  <si>
    <t>Data Nasc.</t>
  </si>
  <si>
    <t>CPF</t>
  </si>
  <si>
    <t>Renda Mensal</t>
  </si>
  <si>
    <t>Isento de IR</t>
  </si>
  <si>
    <t>Observações:</t>
  </si>
  <si>
    <t>I - O programa BOLSA-INTERNA FASEM caso o(a) candidato(a) não seja casado(a), considera-se o pai e a mãe como membros do grupo familiar do(a) candidato(a) mesmo separados; somente não é considerado se falecido(a). II - É obrigatório a comprovação da situação da renda de todos os membros do grupo familiar, exceto menores de 14 anos. III - Caso o(a) candidato(a) seja casado(a), considera-se do grupo familiar além do(a) cônjuge e filhos(as), somente se o avô, a avó, o pai, a mãe ou irmãos(as) forem inválidos(as). IV - O canditado deve se incluir do grupo familiar.</t>
  </si>
  <si>
    <t>3. QUESTIONÁRIO</t>
  </si>
  <si>
    <t>Dados</t>
  </si>
  <si>
    <t>Cód</t>
  </si>
  <si>
    <t>a) Qual a renda bruta mensal familiar?</t>
  </si>
  <si>
    <t>b) Qual tipo de moradia?</t>
  </si>
  <si>
    <t>c) Qual a quantidade de veículos (automóveis) no grupo familiar?</t>
  </si>
  <si>
    <t>d) Quem atualmente é responsável pelo pagamento da sua Faculdade?</t>
  </si>
  <si>
    <t>e) Já possui curso superior completo na FASEM?</t>
  </si>
  <si>
    <t xml:space="preserve">f) Qual a quantidade de pessoas que fazem parte do grupo familiar incluindo você? </t>
  </si>
  <si>
    <t>Índice geral de classificação obtido</t>
  </si>
  <si>
    <t>4. FASE DE INSCRIÇÃO, COMPROVAÇÃO DAS INFORMAÇÕES E  ASSINATURA DA DOCUMENTAÇÃO</t>
  </si>
  <si>
    <t>I - A inscrição e comprovação mediante documentação das informações prestadas pelo(a) candidato(a) neste formulário de inscrição, será realizada no período divulgado no sítio www.fasem.edu.br pelo Setor de Bolsas da FASEM.</t>
  </si>
  <si>
    <t>II - Após a fase de inscrição e comprovação das informações, os(as) candidatos(as) pré-selecionados(as) na relação divulgada no sítio www.fasem.edu.br pelo Setor de Bolsas da FASEM, deverão comparecer no Setor Bolsas da instituição, mediante agendamento, no período e horário conforme divulgado no cronograma,para assinarem os termos de acordos e confissões de dívidas relativos ao apoio financeiro. Os(As) candidatos(as) pré-selecionados(as) que não comparecerem serão automaticamente reprovados(as) no processo seletivo do programa.</t>
  </si>
  <si>
    <t>Pag. 2 de 2</t>
  </si>
  <si>
    <t xml:space="preserve"> PROGRAMA DE AUXÍLIO SOCIOECONÔMICO AO ESTUDANTE - Bolsa Interna </t>
  </si>
  <si>
    <t>5. DOCUMENTOS EXIGIDOS - CÓPIAS AUTENTICADAS</t>
  </si>
  <si>
    <t>I – CPF e carteira de identidade própria e dos demais componentes do grupo familiar e, no caso de menor de 18 anos, apenas a certidão de nascimento e CPF caso tenha registrado. Caso de inválidos(as) trazer comprovantes de invalidez;</t>
  </si>
  <si>
    <t>II – candidatos(as) solteiros(as), caso o pai ou a mãe seja falecido(a) apresentar certidão de óbito;</t>
  </si>
  <si>
    <t>III – comprovante de residência (água, luz ou telefone) do grupo familiar;</t>
  </si>
  <si>
    <t>IV – contrato de financiamento da residência, quando for o caso;</t>
  </si>
  <si>
    <t>V – comprovante da situação dos rendimentos do(a) candidato(a) e dos integrantes do seu grupo familiar;</t>
  </si>
  <si>
    <t>VI – apresentar a certidão negativa de propriedade de veículo automotor ou consulta pelo CPF de propriedade de veículo automotor impressa pelo DETRAN de todos os componentes do grupo familiar;</t>
  </si>
  <si>
    <t>VII – boleto de pagamento de mensalidade na FASEM de outro membro do grupo familiar do(a) candidato(a), se for o caso;</t>
  </si>
  <si>
    <t>VIII – declaração de conclusão de curso superior na FASEM em nome do(a) candidato(a), se for o caso;</t>
  </si>
  <si>
    <t>IX – declaração de imposto de renda ou isenção (impressa do site da Receita Federal do Brasil) de todos os membros do grupo familiar;</t>
  </si>
  <si>
    <t>X - quaisquer outros documentos que o(a) avaliador(a) da FASEM julgar necessários à comprovação das informações prestadas pelo(a) candidato(a)</t>
  </si>
  <si>
    <r>
      <rPr>
        <b/>
        <sz val="10"/>
        <color theme="1"/>
        <rFont val="Arial Narrow"/>
        <family val="2"/>
      </rPr>
      <t>Observação:</t>
    </r>
    <r>
      <rPr>
        <sz val="10"/>
        <color theme="1"/>
        <rFont val="Arial Narrow"/>
        <family val="2"/>
      </rPr>
      <t xml:space="preserve"> O(a) avaliador(a) da FASEM poderá desclassificar o(a) candidato(a) no ato da comprovação de documentação, caso exista alguma incompatibilidade com o grau de carência financeira.</t>
    </r>
  </si>
  <si>
    <t>6. SÃO CONSIDERADOS COMPROVANTES DE RENDIMENTOS:</t>
  </si>
  <si>
    <t>I – se assalariado(a), os três últimos contracheques se for renda fixa, ou os seis últimos contracheques se constar hora extra, prêmio, etc. juntamente com a original da carteira de trabalho atualizada;</t>
  </si>
  <si>
    <t>II – se trabalhadora(a) autônomo(a) ou profissional liberal, guias de recolhimento de INSS dos três últimos meses, compatíveis com a renda declarada;</t>
  </si>
  <si>
    <t>III – se diretor(a) de empresa, comprovante de pró-labore juntamente com o contrato social e declaração de imposto de renda da pessoa jurídica e física;</t>
  </si>
  <si>
    <t>IV – se aposentado(a) ou pensionista, comprovante de recebimento de aposentadoria ou pensão retirado no site do INSS;</t>
  </si>
  <si>
    <t>V – se produtor(a) rural, comprovante de venda de produtos rurais juntamente com o ITR (declaração do imposto sobre a propriedade territorial rural). Caso a área não seja compatível com a renda, o(a) avaliador(a) da FASEM poderá desclassificar o(a) candidato(a).</t>
  </si>
  <si>
    <t>Declaro estar ciente do Processo Seletivo, Regulamento, Normas e Cronograma do Programa de Apoio Socioeconômico ao Estudante - Bolsa Interna atestando legitimidade das informações acima prestadas, firmo o presente</t>
  </si>
  <si>
    <r>
      <t>Aprovado por: (</t>
    </r>
    <r>
      <rPr>
        <i/>
        <sz val="8"/>
        <color theme="1"/>
        <rFont val="Arial Narrow"/>
        <family val="2"/>
      </rPr>
      <t>Área a ser preenchida pela CAE</t>
    </r>
    <r>
      <rPr>
        <sz val="10"/>
        <color theme="1"/>
        <rFont val="Arial Narrow"/>
        <family val="2"/>
      </rPr>
      <t>)</t>
    </r>
  </si>
  <si>
    <t>Percentual Aprovado:</t>
  </si>
  <si>
    <t>Assinatura do Requerente (Aluno)</t>
  </si>
  <si>
    <t>Coordenador (CAE)</t>
  </si>
  <si>
    <t xml:space="preserve">Uruaçu, </t>
  </si>
  <si>
    <t xml:space="preserve">de </t>
  </si>
  <si>
    <t xml:space="preserve">Data: </t>
  </si>
  <si>
    <t>/</t>
  </si>
  <si>
    <t>Este formulário não pode ser preenchido à mão</t>
  </si>
  <si>
    <t>Utilizar apenas os espaços na cor cinza, para preenchimento</t>
  </si>
  <si>
    <t>Imprimir e entregar este formulário devidamente preenchida junto à CAE</t>
  </si>
  <si>
    <t>Anexar os documentos a serem recolhidos juntamente à este formulário</t>
  </si>
  <si>
    <t>PROTOCOLO DE ENTREGA PARA FORMULÁRIO</t>
  </si>
  <si>
    <t>Recebido em:</t>
  </si>
  <si>
    <t>Coordenador -CAE</t>
  </si>
  <si>
    <t>Moradia</t>
  </si>
  <si>
    <t>Própria</t>
  </si>
  <si>
    <t>Alugada</t>
  </si>
  <si>
    <t>Cedida</t>
  </si>
  <si>
    <t>Financiada</t>
  </si>
  <si>
    <t>Outros</t>
  </si>
  <si>
    <t>Qtde Veículo (carro) no grupo familiar</t>
  </si>
  <si>
    <t>Até 1 veículo</t>
  </si>
  <si>
    <t>Mais de um veículo</t>
  </si>
  <si>
    <t>Pagador da mensalidade</t>
  </si>
  <si>
    <t>Eu mesmo(a)</t>
  </si>
  <si>
    <t>Outro(s)</t>
  </si>
  <si>
    <t>Já possui curso superior completo na fasem?</t>
  </si>
  <si>
    <t>Sim</t>
  </si>
  <si>
    <t>Não</t>
  </si>
  <si>
    <t>Qtde de pessoas no grupo familiar (incluindo o canditado)</t>
  </si>
  <si>
    <t>ISENTO IR</t>
  </si>
  <si>
    <t>parentesco</t>
  </si>
  <si>
    <t>Conjuge</t>
  </si>
  <si>
    <t>Pai/Padrasto</t>
  </si>
  <si>
    <t>Mãe/Madastra</t>
  </si>
  <si>
    <t>Irmão(ã)</t>
  </si>
  <si>
    <t>Filho(a)</t>
  </si>
  <si>
    <t>Enteado(a)</t>
  </si>
  <si>
    <t>Avô</t>
  </si>
  <si>
    <t>Avó</t>
  </si>
  <si>
    <t>2026/1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</si>
</sst>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L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theme="1"/>
      <name val="Arial Narrow"/>
      <family val="2"/>
    </font>
    <font>
      <b/>
      <sz val="10"/>
      <color rgb="FF002060"/>
      <name val="AriL"/>
    </font>
    <font>
      <b/>
      <sz val="10"/>
      <color rgb="FF00206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 Narrow"/>
      <family val="2"/>
    </font>
    <font>
      <i/>
      <sz val="8"/>
      <color theme="1"/>
      <name val="Arial Narrow"/>
      <family val="2"/>
    </font>
    <font>
      <sz val="9"/>
      <color theme="0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theme="1" tint="0.249977111117893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dashDot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right"/>
      <protection hidden="1"/>
    </xf>
    <xf numFmtId="0" fontId="3" fillId="3" borderId="3" xfId="0" applyFont="1" applyFill="1" applyBorder="1" applyAlignment="1" applyProtection="1">
      <alignment horizontal="right"/>
      <protection hidden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/>
    <xf numFmtId="0" fontId="13" fillId="4" borderId="0" xfId="0" applyFont="1" applyFill="1"/>
    <xf numFmtId="0" fontId="3" fillId="0" borderId="2" xfId="0" applyFont="1" applyBorder="1"/>
    <xf numFmtId="0" fontId="6" fillId="0" borderId="2" xfId="0" applyFont="1" applyBorder="1"/>
    <xf numFmtId="0" fontId="3" fillId="0" borderId="3" xfId="0" applyFont="1" applyBorder="1"/>
    <xf numFmtId="0" fontId="9" fillId="0" borderId="0" xfId="0" applyFont="1"/>
    <xf numFmtId="0" fontId="4" fillId="3" borderId="0" xfId="0" applyFont="1" applyFill="1" applyAlignment="1">
      <alignment horizontal="center"/>
    </xf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3" fillId="3" borderId="0" xfId="0" applyFont="1" applyFill="1" applyAlignment="1">
      <alignment horizontal="left"/>
    </xf>
    <xf numFmtId="0" fontId="3" fillId="0" borderId="10" xfId="0" applyFont="1" applyBorder="1"/>
    <xf numFmtId="0" fontId="3" fillId="0" borderId="13" xfId="0" applyFont="1" applyBorder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0" fontId="0" fillId="0" borderId="21" xfId="0" applyBorder="1"/>
    <xf numFmtId="0" fontId="0" fillId="0" borderId="20" xfId="0" applyBorder="1"/>
    <xf numFmtId="0" fontId="3" fillId="0" borderId="20" xfId="0" applyFont="1" applyBorder="1"/>
    <xf numFmtId="0" fontId="17" fillId="0" borderId="0" xfId="0" applyFont="1"/>
    <xf numFmtId="0" fontId="0" fillId="0" borderId="23" xfId="0" applyBorder="1"/>
    <xf numFmtId="0" fontId="0" fillId="0" borderId="12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12" xfId="0" applyFont="1" applyFill="1" applyBorder="1" applyProtection="1">
      <protection locked="0"/>
    </xf>
    <xf numFmtId="0" fontId="6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0" fillId="0" borderId="14" xfId="0" applyBorder="1"/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0" fillId="0" borderId="13" xfId="0" applyBorder="1"/>
    <xf numFmtId="0" fontId="3" fillId="0" borderId="11" xfId="0" applyFont="1" applyBorder="1"/>
    <xf numFmtId="0" fontId="3" fillId="0" borderId="6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0" fillId="0" borderId="17" xfId="0" applyBorder="1"/>
    <xf numFmtId="0" fontId="0" fillId="0" borderId="11" xfId="0" applyBorder="1"/>
    <xf numFmtId="0" fontId="0" fillId="0" borderId="18" xfId="0" applyBorder="1"/>
    <xf numFmtId="0" fontId="0" fillId="0" borderId="20" xfId="0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15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E8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110</xdr:row>
      <xdr:rowOff>38100</xdr:rowOff>
    </xdr:from>
    <xdr:to>
      <xdr:col>27</xdr:col>
      <xdr:colOff>180975</xdr:colOff>
      <xdr:row>110</xdr:row>
      <xdr:rowOff>152400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5591175" y="19421475"/>
          <a:ext cx="28575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113</xdr:row>
      <xdr:rowOff>47625</xdr:rowOff>
    </xdr:from>
    <xdr:to>
      <xdr:col>3</xdr:col>
      <xdr:colOff>38100</xdr:colOff>
      <xdr:row>113</xdr:row>
      <xdr:rowOff>161925</xdr:rowOff>
    </xdr:to>
    <xdr:cxnSp macro="">
      <xdr:nvCxnSpPr>
        <xdr:cNvPr id="10" name="Conector re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609600" y="20002500"/>
          <a:ext cx="28575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113</xdr:row>
      <xdr:rowOff>57150</xdr:rowOff>
    </xdr:from>
    <xdr:to>
      <xdr:col>1</xdr:col>
      <xdr:colOff>114300</xdr:colOff>
      <xdr:row>113</xdr:row>
      <xdr:rowOff>171450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285750" y="20012025"/>
          <a:ext cx="28575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85725</xdr:colOff>
      <xdr:row>20</xdr:row>
      <xdr:rowOff>85725</xdr:rowOff>
    </xdr:from>
    <xdr:to>
      <xdr:col>31</xdr:col>
      <xdr:colOff>314325</xdr:colOff>
      <xdr:row>20</xdr:row>
      <xdr:rowOff>95250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6305550" y="3267075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showGridLines="0" tabSelected="1" showRuler="0" view="pageLayout" zoomScaleNormal="100" workbookViewId="0"/>
  </sheetViews>
  <sheetFormatPr defaultColWidth="2.85546875" defaultRowHeight="15"/>
  <cols>
    <col min="1" max="11" width="2.85546875" style="7"/>
    <col min="12" max="12" width="2.140625" style="7" customWidth="1"/>
    <col min="13" max="13" width="2.85546875" style="7"/>
    <col min="14" max="14" width="2.85546875" style="7" customWidth="1"/>
    <col min="15" max="19" width="2.85546875" style="7"/>
    <col min="20" max="20" width="5.140625" style="7" customWidth="1"/>
    <col min="21" max="21" width="1.5703125" style="7" customWidth="1"/>
    <col min="22" max="28" width="2.85546875" style="7"/>
    <col min="29" max="29" width="2.5703125" style="7" customWidth="1"/>
    <col min="30" max="30" width="2.28515625" style="7" customWidth="1"/>
    <col min="31" max="31" width="3.28515625" style="7" customWidth="1"/>
    <col min="32" max="32" width="5.42578125" style="7" customWidth="1"/>
    <col min="33" max="16384" width="2.85546875" style="7"/>
  </cols>
  <sheetData>
    <row r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 s="61" t="s">
        <v>0</v>
      </c>
      <c r="AF1" s="61"/>
    </row>
    <row r="2" spans="1:32">
      <c r="A2"/>
      <c r="B2"/>
      <c r="C2"/>
      <c r="D2"/>
      <c r="E2"/>
      <c r="F2"/>
      <c r="G2"/>
      <c r="H2" s="75" t="s">
        <v>1</v>
      </c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</row>
    <row r="3" spans="1:32">
      <c r="A3"/>
      <c r="B3"/>
      <c r="C3"/>
      <c r="D3"/>
      <c r="E3"/>
      <c r="F3"/>
      <c r="G3"/>
      <c r="H3" s="76" t="s">
        <v>2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4" spans="1:32">
      <c r="A4"/>
      <c r="B4"/>
      <c r="C4"/>
      <c r="D4"/>
      <c r="E4"/>
      <c r="F4"/>
      <c r="G4"/>
      <c r="H4" s="76" t="s">
        <v>3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</row>
    <row r="5" spans="1:3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15.7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</row>
    <row r="7" spans="1:3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>
      <c r="A8" s="11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.75" customHeight="1">
      <c r="A9" s="37"/>
    </row>
    <row r="10" spans="1:32">
      <c r="A10" s="8" t="s">
        <v>6</v>
      </c>
      <c r="B10" s="8"/>
      <c r="C10" s="8"/>
      <c r="D10" s="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2" ht="3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15.75" customHeight="1">
      <c r="A12" s="8" t="s">
        <v>7</v>
      </c>
      <c r="B12" s="8"/>
      <c r="C12" s="8"/>
      <c r="D12" s="8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8" t="s">
        <v>8</v>
      </c>
      <c r="X12" s="8"/>
      <c r="Y12" s="8"/>
      <c r="Z12" s="8"/>
      <c r="AA12" s="9"/>
      <c r="AB12" s="92" t="s">
        <v>98</v>
      </c>
      <c r="AC12" s="92"/>
      <c r="AD12" s="92"/>
      <c r="AE12" s="92"/>
      <c r="AF12" s="92"/>
    </row>
    <row r="13" spans="1:32" ht="3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>
      <c r="A14" s="8" t="s">
        <v>9</v>
      </c>
      <c r="B14" s="8"/>
      <c r="C14" s="9"/>
      <c r="D14" s="9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8" t="s">
        <v>10</v>
      </c>
      <c r="P14" s="9"/>
      <c r="Q14" s="90"/>
      <c r="R14" s="90"/>
      <c r="S14" s="90"/>
      <c r="T14" s="90"/>
      <c r="U14" s="90"/>
      <c r="V14" s="90"/>
      <c r="W14" s="8" t="s">
        <v>11</v>
      </c>
      <c r="X14" s="8"/>
      <c r="Y14" s="8"/>
      <c r="Z14" s="8"/>
      <c r="AA14" s="8"/>
      <c r="AB14" s="90"/>
      <c r="AC14" s="90"/>
      <c r="AD14" s="90"/>
      <c r="AE14" s="90"/>
      <c r="AF14" s="90"/>
    </row>
    <row r="15" spans="1:32" ht="3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>
      <c r="A16" s="8" t="s">
        <v>12</v>
      </c>
      <c r="B16" s="8"/>
      <c r="C16" s="9"/>
      <c r="D16" s="9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8" t="s">
        <v>13</v>
      </c>
      <c r="U16" s="8"/>
      <c r="V16" s="8"/>
      <c r="W16" s="90"/>
      <c r="X16" s="90"/>
      <c r="Y16" s="90"/>
      <c r="Z16" s="90"/>
      <c r="AA16" s="90"/>
      <c r="AB16" s="90"/>
      <c r="AC16" s="90"/>
      <c r="AD16" s="90"/>
      <c r="AE16" s="90"/>
      <c r="AF16" s="90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9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6.5">
      <c r="A19" s="12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"/>
      <c r="Q19"/>
      <c r="R19"/>
      <c r="S19" s="1"/>
      <c r="T19" s="1"/>
      <c r="U19" s="1"/>
      <c r="V19" s="1"/>
      <c r="W19" s="1"/>
      <c r="X19" s="1"/>
      <c r="Y19" s="18"/>
      <c r="Z19" s="18"/>
      <c r="AA19" s="18"/>
      <c r="AB19" s="18"/>
      <c r="AC19" s="18"/>
      <c r="AD19" s="18"/>
      <c r="AE19" s="1"/>
      <c r="AF19" s="17"/>
    </row>
    <row r="20" spans="1:32">
      <c r="A20" s="96" t="s">
        <v>15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 t="s">
        <v>16</v>
      </c>
      <c r="O20" s="96"/>
      <c r="P20" s="96"/>
      <c r="Q20" s="96"/>
      <c r="R20" s="96" t="s">
        <v>17</v>
      </c>
      <c r="S20" s="96"/>
      <c r="T20" s="96"/>
      <c r="U20" s="96" t="s">
        <v>18</v>
      </c>
      <c r="V20" s="96"/>
      <c r="W20" s="96"/>
      <c r="X20" s="96"/>
      <c r="Y20" s="96"/>
      <c r="Z20" s="96"/>
      <c r="AA20" s="96" t="s">
        <v>19</v>
      </c>
      <c r="AB20" s="96"/>
      <c r="AC20" s="96"/>
      <c r="AD20" s="96"/>
      <c r="AE20" s="86" t="s">
        <v>20</v>
      </c>
      <c r="AF20" s="86"/>
    </row>
    <row r="21" spans="1:32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  <c r="N21" s="93"/>
      <c r="O21" s="94"/>
      <c r="P21" s="94"/>
      <c r="Q21" s="95"/>
      <c r="R21" s="93"/>
      <c r="S21" s="94"/>
      <c r="T21" s="95"/>
      <c r="U21" s="93"/>
      <c r="V21" s="94"/>
      <c r="W21" s="94"/>
      <c r="X21" s="94"/>
      <c r="Y21" s="94"/>
      <c r="Z21" s="95"/>
      <c r="AA21" s="93"/>
      <c r="AB21" s="94"/>
      <c r="AC21" s="94"/>
      <c r="AD21" s="94"/>
      <c r="AE21" s="38"/>
      <c r="AF21" s="25"/>
    </row>
    <row r="22" spans="1:32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93"/>
      <c r="O22" s="94"/>
      <c r="P22" s="94"/>
      <c r="Q22" s="95"/>
      <c r="R22" s="93"/>
      <c r="S22" s="94"/>
      <c r="T22" s="95"/>
      <c r="U22" s="93"/>
      <c r="V22" s="94"/>
      <c r="W22" s="94"/>
      <c r="X22" s="94"/>
      <c r="Y22" s="94"/>
      <c r="Z22" s="95"/>
      <c r="AA22" s="93"/>
      <c r="AB22" s="94"/>
      <c r="AC22" s="94"/>
      <c r="AD22" s="94"/>
      <c r="AE22" s="39"/>
      <c r="AF22" s="26"/>
    </row>
    <row r="23" spans="1:32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  <c r="N23" s="93"/>
      <c r="O23" s="94"/>
      <c r="P23" s="94"/>
      <c r="Q23" s="95"/>
      <c r="R23" s="93"/>
      <c r="S23" s="94"/>
      <c r="T23" s="95"/>
      <c r="U23" s="93"/>
      <c r="V23" s="94"/>
      <c r="W23" s="94"/>
      <c r="X23" s="94"/>
      <c r="Y23" s="94"/>
      <c r="Z23" s="95"/>
      <c r="AA23" s="93"/>
      <c r="AB23" s="94"/>
      <c r="AC23" s="94"/>
      <c r="AD23" s="94"/>
      <c r="AE23" s="38"/>
      <c r="AF23" s="25"/>
    </row>
    <row r="24" spans="1:32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5"/>
      <c r="N24" s="93"/>
      <c r="O24" s="94"/>
      <c r="P24" s="94"/>
      <c r="Q24" s="95"/>
      <c r="R24" s="93"/>
      <c r="S24" s="94"/>
      <c r="T24" s="95"/>
      <c r="U24" s="93"/>
      <c r="V24" s="94"/>
      <c r="W24" s="94"/>
      <c r="X24" s="94"/>
      <c r="Y24" s="94"/>
      <c r="Z24" s="95"/>
      <c r="AA24" s="93"/>
      <c r="AB24" s="94"/>
      <c r="AC24" s="94"/>
      <c r="AD24" s="94"/>
      <c r="AE24" s="39"/>
      <c r="AF24" s="26"/>
    </row>
    <row r="25" spans="1:3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93"/>
      <c r="O25" s="94"/>
      <c r="P25" s="94"/>
      <c r="Q25" s="95"/>
      <c r="R25" s="93"/>
      <c r="S25" s="94"/>
      <c r="T25" s="95"/>
      <c r="U25" s="93"/>
      <c r="V25" s="94"/>
      <c r="W25" s="94"/>
      <c r="X25" s="94"/>
      <c r="Y25" s="94"/>
      <c r="Z25" s="95"/>
      <c r="AA25" s="93"/>
      <c r="AB25" s="94"/>
      <c r="AC25" s="94"/>
      <c r="AD25" s="94"/>
      <c r="AE25" s="38"/>
      <c r="AF25" s="25"/>
    </row>
    <row r="26" spans="1:32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93"/>
      <c r="O26" s="94"/>
      <c r="P26" s="94"/>
      <c r="Q26" s="95"/>
      <c r="R26" s="93"/>
      <c r="S26" s="94"/>
      <c r="T26" s="95"/>
      <c r="U26" s="93"/>
      <c r="V26" s="94"/>
      <c r="W26" s="94"/>
      <c r="X26" s="94"/>
      <c r="Y26" s="94"/>
      <c r="Z26" s="95"/>
      <c r="AA26" s="93"/>
      <c r="AB26" s="94"/>
      <c r="AC26" s="94"/>
      <c r="AD26" s="94"/>
      <c r="AE26" s="39"/>
      <c r="AF26" s="26"/>
    </row>
    <row r="27" spans="1:3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93"/>
      <c r="O27" s="94"/>
      <c r="P27" s="94"/>
      <c r="Q27" s="95"/>
      <c r="R27" s="93"/>
      <c r="S27" s="94"/>
      <c r="T27" s="95"/>
      <c r="U27" s="93"/>
      <c r="V27" s="94"/>
      <c r="W27" s="94"/>
      <c r="X27" s="94"/>
      <c r="Y27" s="94"/>
      <c r="Z27" s="95"/>
      <c r="AA27" s="93"/>
      <c r="AB27" s="94"/>
      <c r="AC27" s="94"/>
      <c r="AD27" s="94"/>
      <c r="AE27" s="38"/>
      <c r="AF27" s="25"/>
    </row>
    <row r="28" spans="1:32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5"/>
      <c r="N28" s="93"/>
      <c r="O28" s="94"/>
      <c r="P28" s="94"/>
      <c r="Q28" s="95"/>
      <c r="R28" s="93"/>
      <c r="S28" s="94"/>
      <c r="T28" s="95"/>
      <c r="U28" s="93"/>
      <c r="V28" s="94"/>
      <c r="W28" s="94"/>
      <c r="X28" s="94"/>
      <c r="Y28" s="94"/>
      <c r="Z28" s="95"/>
      <c r="AA28" s="93"/>
      <c r="AB28" s="94"/>
      <c r="AC28" s="94"/>
      <c r="AD28" s="94"/>
      <c r="AE28" s="39"/>
      <c r="AF28" s="26"/>
    </row>
    <row r="29" spans="1:3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93"/>
      <c r="O29" s="94"/>
      <c r="P29" s="94"/>
      <c r="Q29" s="95"/>
      <c r="R29" s="93"/>
      <c r="S29" s="94"/>
      <c r="T29" s="95"/>
      <c r="U29" s="93"/>
      <c r="V29" s="94"/>
      <c r="W29" s="94"/>
      <c r="X29" s="94"/>
      <c r="Y29" s="94"/>
      <c r="Z29" s="95"/>
      <c r="AA29" s="93"/>
      <c r="AB29" s="94"/>
      <c r="AC29" s="94"/>
      <c r="AD29" s="94"/>
      <c r="AE29" s="38"/>
      <c r="AF29" s="25"/>
    </row>
    <row r="30" spans="1:32">
      <c r="A30" s="1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" customHeight="1">
      <c r="A31" s="73" t="s">
        <v>22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</row>
    <row r="32" spans="1:3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</row>
    <row r="33" spans="1:32" ht="35.2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</row>
    <row r="34" spans="1:32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12" t="s">
        <v>23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27"/>
      <c r="Y37" s="86" t="s">
        <v>24</v>
      </c>
      <c r="Z37" s="86"/>
      <c r="AA37" s="86"/>
      <c r="AB37" s="86"/>
      <c r="AC37" s="86"/>
      <c r="AD37" s="86"/>
      <c r="AE37" s="27"/>
      <c r="AF37" s="28" t="s">
        <v>25</v>
      </c>
    </row>
    <row r="38" spans="1:32">
      <c r="A38" s="14" t="s">
        <v>26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87"/>
      <c r="Z38" s="87"/>
      <c r="AA38" s="87"/>
      <c r="AB38" s="87"/>
      <c r="AC38" s="87"/>
      <c r="AD38" s="87"/>
      <c r="AE38" s="40"/>
      <c r="AF38" s="5">
        <f>Y38</f>
        <v>0</v>
      </c>
    </row>
    <row r="39" spans="1:32" ht="16.5" customHeight="1">
      <c r="A39" s="16" t="s">
        <v>27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82"/>
      <c r="Z39" s="82"/>
      <c r="AA39" s="82"/>
      <c r="AB39" s="82"/>
      <c r="AC39" s="82"/>
      <c r="AD39" s="82"/>
      <c r="AE39" s="41"/>
      <c r="AF39" s="6" t="str">
        <f>IF(Y39="própria","1",IF(Y39="alugada","0,6",IF(Y39="financiada","0,6",IF(Y39="cedida","0,6",IF(Y39="outros","0,6",IF(Y39="","",))))))</f>
        <v/>
      </c>
    </row>
    <row r="40" spans="1:32">
      <c r="A40" s="16" t="s">
        <v>28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82"/>
      <c r="Z40" s="82"/>
      <c r="AA40" s="82"/>
      <c r="AB40" s="82"/>
      <c r="AC40" s="82"/>
      <c r="AD40" s="82"/>
      <c r="AE40" s="41"/>
      <c r="AF40" s="6" t="str">
        <f>IF(Y40="Até 1 veículo","0,8",IF(Y40="Mais de um veículo","1",IF(Y40="","",)))</f>
        <v/>
      </c>
    </row>
    <row r="41" spans="1:32">
      <c r="A41" s="16" t="s">
        <v>29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82"/>
      <c r="Z41" s="82"/>
      <c r="AA41" s="82"/>
      <c r="AB41" s="82"/>
      <c r="AC41" s="82"/>
      <c r="AD41" s="82"/>
      <c r="AE41" s="42"/>
      <c r="AF41" s="6" t="str">
        <f>IF(Y41="Eu mesmo(a)","1",IF(Y41="Outro(s)","0,8",IF(Y41="","",)))</f>
        <v/>
      </c>
    </row>
    <row r="42" spans="1:32">
      <c r="A42" s="16" t="s">
        <v>30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82"/>
      <c r="Z42" s="82"/>
      <c r="AA42" s="82"/>
      <c r="AB42" s="82"/>
      <c r="AC42" s="82"/>
      <c r="AD42" s="82"/>
      <c r="AE42" s="42"/>
      <c r="AF42" s="6" t="str">
        <f>IF(Y42="sim","0,8",IF(Y42="não","0,9",IF(Y42="","",)))</f>
        <v/>
      </c>
    </row>
    <row r="43" spans="1:32">
      <c r="A43" s="16" t="s">
        <v>31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82"/>
      <c r="Z43" s="82"/>
      <c r="AA43" s="82"/>
      <c r="AB43" s="82"/>
      <c r="AC43" s="82"/>
      <c r="AD43" s="82"/>
      <c r="AE43" s="42"/>
      <c r="AF43" s="6">
        <f>Y43</f>
        <v>0</v>
      </c>
    </row>
    <row r="44" spans="1:32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7"/>
    </row>
    <row r="45" spans="1:32" ht="16.5">
      <c r="A4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" t="s">
        <v>32</v>
      </c>
      <c r="Q45"/>
      <c r="R45"/>
      <c r="S45" s="1"/>
      <c r="T45" s="1"/>
      <c r="U45" s="1"/>
      <c r="V45" s="1"/>
      <c r="W45" s="1"/>
      <c r="X45" s="1"/>
      <c r="Y45" s="83" t="e">
        <f>(AF38*AF39*AF40*AF41*AF42)/AF43</f>
        <v>#VALUE!</v>
      </c>
      <c r="Z45" s="84"/>
      <c r="AA45" s="84"/>
      <c r="AB45" s="84"/>
      <c r="AC45" s="84"/>
      <c r="AD45" s="85"/>
      <c r="AE45" s="1"/>
      <c r="AF45" s="17"/>
    </row>
    <row r="46" spans="1:32" ht="16.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2"/>
      <c r="Q46" s="20"/>
      <c r="R46" s="20"/>
      <c r="S46" s="21"/>
      <c r="T46" s="21"/>
      <c r="U46" s="21"/>
      <c r="V46" s="21"/>
      <c r="W46" s="21"/>
      <c r="X46" s="21"/>
      <c r="Y46" s="18"/>
      <c r="Z46" s="18"/>
      <c r="AA46" s="18"/>
      <c r="AB46" s="18"/>
      <c r="AC46" s="18"/>
      <c r="AD46" s="18"/>
      <c r="AE46" s="21"/>
      <c r="AF46" s="23"/>
    </row>
    <row r="47" spans="1:32" ht="16.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7"/>
    </row>
    <row r="48" spans="1:32">
      <c r="A48" s="12" t="s">
        <v>33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>
      <c r="A49" s="74" t="s">
        <v>34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</row>
    <row r="50" spans="1:3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</row>
    <row r="51" spans="1:32" ht="15" customHeight="1">
      <c r="A51" s="73" t="s">
        <v>35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</row>
    <row r="52" spans="1:32" ht="12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</row>
    <row r="53" spans="1:32" ht="12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</row>
    <row r="54" spans="1:3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</row>
    <row r="55" spans="1:3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62"/>
      <c r="AF55" s="62"/>
    </row>
    <row r="56" spans="1:3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5"/>
      <c r="AF56" s="35"/>
    </row>
    <row r="57" spans="1:3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5"/>
      <c r="AF57" s="35"/>
    </row>
    <row r="58" spans="1:3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1"/>
      <c r="AE58" s="81" t="s">
        <v>36</v>
      </c>
      <c r="AF58" s="81"/>
    </row>
    <row r="59" spans="1:32">
      <c r="A59" s="36"/>
      <c r="B59" s="36"/>
      <c r="C59" s="36"/>
      <c r="D59" s="36"/>
      <c r="E59" s="36"/>
      <c r="F59" s="36"/>
      <c r="G59" s="36"/>
      <c r="H59" s="75" t="s">
        <v>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</row>
    <row r="60" spans="1:32">
      <c r="A60" s="36"/>
      <c r="B60" s="36"/>
      <c r="C60" s="36"/>
      <c r="D60" s="36"/>
      <c r="E60" s="36"/>
      <c r="F60" s="36"/>
      <c r="G60" s="36"/>
      <c r="H60" s="76" t="s">
        <v>37</v>
      </c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</row>
    <row r="61" spans="1:32">
      <c r="A61" s="36"/>
      <c r="B61" s="36"/>
      <c r="C61" s="36"/>
      <c r="D61" s="36"/>
      <c r="E61" s="36"/>
      <c r="F61" s="36"/>
      <c r="G61" s="36"/>
      <c r="H61" s="76" t="s">
        <v>3</v>
      </c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</row>
    <row r="62" spans="1:32" ht="8.2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</row>
    <row r="63" spans="1:32">
      <c r="A63" s="12" t="s">
        <v>38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</row>
    <row r="64" spans="1:32" ht="3" customHeight="1">
      <c r="A64" s="12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</row>
    <row r="65" spans="1:32" ht="15" customHeight="1">
      <c r="A65" s="73" t="s">
        <v>39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12.7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>
      <c r="A67" s="61" t="s">
        <v>40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</row>
    <row r="68" spans="1:3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</row>
    <row r="69" spans="1:32">
      <c r="A69" s="61" t="s">
        <v>42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</row>
    <row r="70" spans="1:32">
      <c r="A70" s="61" t="s">
        <v>43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</row>
    <row r="71" spans="1:32">
      <c r="A71" s="73" t="s">
        <v>44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</row>
    <row r="72" spans="1:32" ht="13.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</row>
    <row r="73" spans="1:32">
      <c r="A73" s="71" t="s">
        <v>45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</row>
    <row r="74" spans="1:32">
      <c r="A74" s="61" t="s">
        <v>46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</row>
    <row r="75" spans="1:32">
      <c r="A75" s="61" t="s">
        <v>47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</row>
    <row r="76" spans="1:32">
      <c r="A76" s="73" t="s">
        <v>48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</row>
    <row r="77" spans="1:32" ht="14.2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</row>
    <row r="78" spans="1:32">
      <c r="A78" s="73" t="s">
        <v>49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</row>
    <row r="79" spans="1:32" ht="13.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</row>
    <row r="80" spans="1:32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>
      <c r="A81" s="12" t="s">
        <v>50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3" customHeight="1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>
      <c r="A83" s="70" t="s">
        <v>51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</row>
    <row r="84" spans="1:32" ht="13.5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</row>
    <row r="85" spans="1:32">
      <c r="A85" s="72" t="s">
        <v>52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</row>
    <row r="86" spans="1:32" ht="12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ht="15" customHeight="1">
      <c r="A87" s="70" t="s">
        <v>53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</row>
    <row r="88" spans="1:32" ht="11.25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</row>
    <row r="89" spans="1:32">
      <c r="A89" s="71" t="s">
        <v>54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</row>
    <row r="90" spans="1:32">
      <c r="A90" s="72" t="s">
        <v>55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</row>
    <row r="91" spans="1:32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</row>
    <row r="92" spans="1:32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8.25" customHeight="1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2"/>
      <c r="S93" s="1"/>
      <c r="T93" s="1"/>
      <c r="U93" s="1"/>
      <c r="V93" s="19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3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>
      <c r="A95" s="63" t="s">
        <v>56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5"/>
      <c r="U95" s="43"/>
      <c r="V95" s="44" t="s">
        <v>57</v>
      </c>
      <c r="W95" s="44"/>
      <c r="X95" s="44"/>
      <c r="Y95" s="44"/>
      <c r="Z95" s="44"/>
      <c r="AA95" s="44"/>
      <c r="AB95" s="44"/>
      <c r="AC95" s="44"/>
      <c r="AD95" s="44"/>
      <c r="AE95" s="44"/>
      <c r="AF95" s="45"/>
    </row>
    <row r="96" spans="1:32">
      <c r="A96" s="66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8"/>
      <c r="U96" s="34"/>
      <c r="V96" s="1" t="s">
        <v>58</v>
      </c>
      <c r="W96" s="1"/>
      <c r="X96" s="1"/>
      <c r="Y96" s="1"/>
      <c r="Z96" s="1"/>
      <c r="AA96" s="1"/>
      <c r="AB96" s="78"/>
      <c r="AC96" s="79"/>
      <c r="AD96" s="79"/>
      <c r="AE96" s="80"/>
      <c r="AF96" s="26"/>
    </row>
    <row r="97" spans="1:32">
      <c r="A97" s="66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8"/>
      <c r="U97" s="34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6"/>
    </row>
    <row r="98" spans="1:32">
      <c r="A98" s="4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/>
      <c r="S98"/>
      <c r="T98" s="47"/>
      <c r="U98" s="34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6"/>
    </row>
    <row r="99" spans="1:32">
      <c r="A99" s="46"/>
      <c r="B99" s="1"/>
      <c r="C99" s="1"/>
      <c r="D99" s="1"/>
      <c r="E99" s="1"/>
      <c r="F99" s="1"/>
      <c r="G99" s="1"/>
      <c r="H99" s="1"/>
      <c r="I99" s="1"/>
      <c r="J99" s="1"/>
      <c r="K99" s="1"/>
      <c r="L99" s="48"/>
      <c r="M99" s="48"/>
      <c r="N99" s="48"/>
      <c r="O99" s="48"/>
      <c r="P99" s="48"/>
      <c r="Q99" s="48"/>
      <c r="R99" s="48"/>
      <c r="S99" s="48"/>
      <c r="T99" s="47"/>
      <c r="U99" s="34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6"/>
    </row>
    <row r="100" spans="1:32">
      <c r="A100" s="46"/>
      <c r="B100" s="49"/>
      <c r="C100" s="49"/>
      <c r="D100" s="49"/>
      <c r="E100" s="49"/>
      <c r="F100" s="49" t="s">
        <v>59</v>
      </c>
      <c r="G100" s="49"/>
      <c r="H100" s="49"/>
      <c r="I100" s="49"/>
      <c r="J100" s="49"/>
      <c r="K100" s="49"/>
      <c r="L100" s="1"/>
      <c r="M100" s="1"/>
      <c r="N100" s="1"/>
      <c r="O100" s="1"/>
      <c r="P100" s="1"/>
      <c r="Q100" s="1"/>
      <c r="R100"/>
      <c r="S100"/>
      <c r="T100" s="47"/>
      <c r="U100" s="34"/>
      <c r="V100" s="49"/>
      <c r="W100" s="49"/>
      <c r="X100" s="49"/>
      <c r="Y100" s="49" t="s">
        <v>60</v>
      </c>
      <c r="Z100" s="49"/>
      <c r="AA100" s="49"/>
      <c r="AB100" s="49"/>
      <c r="AC100" s="49"/>
      <c r="AD100" s="49"/>
      <c r="AE100" s="49"/>
      <c r="AF100" s="50"/>
    </row>
    <row r="101" spans="1:32" ht="5.25" customHeight="1">
      <c r="A101" s="34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 s="47"/>
      <c r="U101" s="34"/>
      <c r="V101"/>
      <c r="W101"/>
      <c r="X101"/>
      <c r="Y101"/>
      <c r="Z101"/>
      <c r="AA101"/>
      <c r="AB101"/>
      <c r="AC101"/>
      <c r="AD101"/>
      <c r="AE101"/>
      <c r="AF101" s="47"/>
    </row>
    <row r="102" spans="1:32">
      <c r="A102" s="46"/>
      <c r="B102" s="1" t="s">
        <v>61</v>
      </c>
      <c r="C102" s="1"/>
      <c r="D102" s="77"/>
      <c r="E102" s="77"/>
      <c r="F102" s="1" t="s">
        <v>62</v>
      </c>
      <c r="G102" s="77"/>
      <c r="H102" s="77"/>
      <c r="I102" s="31"/>
      <c r="J102" s="77"/>
      <c r="K102" s="77"/>
      <c r="L102" s="51"/>
      <c r="M102" s="51"/>
      <c r="N102" s="31"/>
      <c r="O102" s="1" t="s">
        <v>62</v>
      </c>
      <c r="P102" s="31"/>
      <c r="Q102" s="31"/>
      <c r="R102" s="30"/>
      <c r="S102" s="30"/>
      <c r="T102" s="47"/>
      <c r="U102" s="34"/>
      <c r="V102" s="1" t="s">
        <v>63</v>
      </c>
      <c r="W102" s="1"/>
      <c r="X102" s="52"/>
      <c r="Y102" s="53" t="s">
        <v>64</v>
      </c>
      <c r="Z102" s="54"/>
      <c r="AA102" s="54"/>
      <c r="AB102" s="53" t="s">
        <v>64</v>
      </c>
      <c r="AC102" s="54"/>
      <c r="AD102" s="54"/>
      <c r="AE102" s="54"/>
      <c r="AF102" s="26"/>
    </row>
    <row r="103" spans="1:32" ht="7.5" customHeight="1">
      <c r="A103" s="55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7"/>
      <c r="U103" s="55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7"/>
    </row>
    <row r="104" spans="1:3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>
      <c r="A105" s="32" t="s">
        <v>65</v>
      </c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ht="12.75" customHeight="1">
      <c r="A106" s="32" t="s">
        <v>66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ht="12" customHeight="1">
      <c r="A107" s="32" t="s">
        <v>67</v>
      </c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ht="12" customHeight="1">
      <c r="A108" s="32" t="s">
        <v>68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ht="20.25" customHeight="1">
      <c r="A110" s="12" t="s">
        <v>69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 s="33"/>
      <c r="W110"/>
      <c r="X110"/>
      <c r="Y110"/>
      <c r="Z110"/>
      <c r="AA110"/>
      <c r="AB110"/>
      <c r="AC110"/>
      <c r="AD110"/>
      <c r="AE110"/>
      <c r="AF110"/>
    </row>
    <row r="111" spans="1:32">
      <c r="A111" s="69" t="s">
        <v>56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/>
      <c r="V111" s="34"/>
      <c r="W111" s="1" t="s">
        <v>70</v>
      </c>
      <c r="X111" s="1"/>
      <c r="Y111"/>
      <c r="Z111"/>
      <c r="AA111" s="58"/>
      <c r="AB111" s="58"/>
      <c r="AC111" s="58"/>
      <c r="AD111" s="58"/>
      <c r="AE111" s="58"/>
      <c r="AF111" s="58"/>
    </row>
    <row r="112" spans="1:3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/>
      <c r="V112" s="34"/>
      <c r="W112"/>
      <c r="X112"/>
      <c r="Y112"/>
      <c r="Z112"/>
      <c r="AA112"/>
      <c r="AB112"/>
      <c r="AC112"/>
      <c r="AD112"/>
      <c r="AE112"/>
      <c r="AF112"/>
    </row>
    <row r="113" spans="1:32" ht="10.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/>
      <c r="V113" s="34"/>
      <c r="W113"/>
      <c r="X113"/>
      <c r="Y113"/>
      <c r="Z113"/>
      <c r="AA113"/>
      <c r="AB113"/>
      <c r="AC113"/>
      <c r="AD113"/>
      <c r="AE113"/>
      <c r="AF113"/>
    </row>
    <row r="114" spans="1:32">
      <c r="A114" s="30"/>
      <c r="B114" s="31"/>
      <c r="C114" s="31"/>
      <c r="D114" s="31"/>
      <c r="E114" s="31"/>
      <c r="F114" s="31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 s="34"/>
      <c r="W114"/>
      <c r="X114"/>
      <c r="Y114"/>
      <c r="Z114"/>
      <c r="AA114"/>
      <c r="AB114"/>
      <c r="AC114"/>
      <c r="AD114"/>
      <c r="AE114"/>
      <c r="AF114"/>
    </row>
    <row r="115" spans="1:32" ht="20.25" customHeight="1">
      <c r="A115" s="1"/>
      <c r="B115" s="1"/>
      <c r="C115" s="1"/>
      <c r="D115" s="1"/>
      <c r="E115" s="1"/>
      <c r="F115" s="1"/>
      <c r="G115" s="58"/>
      <c r="H115" s="58"/>
      <c r="I115" s="58"/>
      <c r="J115" s="58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/>
      <c r="V115" s="34"/>
      <c r="W115" s="30"/>
      <c r="X115"/>
      <c r="Y115"/>
      <c r="Z115"/>
      <c r="AA115"/>
      <c r="AB115"/>
      <c r="AC115"/>
      <c r="AD115"/>
      <c r="AE115"/>
      <c r="AF115"/>
    </row>
    <row r="116" spans="1:32">
      <c r="A116"/>
      <c r="B116"/>
      <c r="C116"/>
      <c r="D116" s="59">
        <f>E10</f>
        <v>0</v>
      </c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/>
      <c r="V116"/>
      <c r="W116"/>
      <c r="X116" s="60" t="s">
        <v>71</v>
      </c>
      <c r="Y116" s="60"/>
      <c r="Z116" s="60"/>
      <c r="AA116" s="60"/>
      <c r="AB116" s="60"/>
      <c r="AC116" s="60"/>
      <c r="AD116" s="60"/>
      <c r="AE116" s="60"/>
      <c r="AF116" s="60"/>
    </row>
  </sheetData>
  <sheetProtection sort="0" autoFilter="0"/>
  <protectedRanges>
    <protectedRange algorithmName="SHA-512" hashValue="UlF0HGrUWytVt3kor2TXPGeXZOJ3/4uRZgFlJjwiCyKM07kBfD1TjGoY9KQ2vXsAnPx1Q/QIUHzZ9sxblXw8xA==" saltValue="7GTFhlm1PIRVgR2EE6B+Uw==" spinCount="100000" sqref="AE1 A1:AD8 AE2:AF8 H59:AF61" name="Intervalo1"/>
  </protectedRanges>
  <mergeCells count="108">
    <mergeCell ref="U20:Z20"/>
    <mergeCell ref="AA20:AD20"/>
    <mergeCell ref="AE20:AF20"/>
    <mergeCell ref="AA24:AD24"/>
    <mergeCell ref="AA25:AD25"/>
    <mergeCell ref="A31:AF33"/>
    <mergeCell ref="A20:M20"/>
    <mergeCell ref="A24:M24"/>
    <mergeCell ref="A25:M25"/>
    <mergeCell ref="A26:M26"/>
    <mergeCell ref="N26:Q26"/>
    <mergeCell ref="N25:Q25"/>
    <mergeCell ref="N24:Q24"/>
    <mergeCell ref="R24:T24"/>
    <mergeCell ref="R25:T25"/>
    <mergeCell ref="R26:T26"/>
    <mergeCell ref="U24:Z24"/>
    <mergeCell ref="U25:Z25"/>
    <mergeCell ref="U26:Z26"/>
    <mergeCell ref="N20:Q20"/>
    <mergeCell ref="R20:T20"/>
    <mergeCell ref="AA26:AD26"/>
    <mergeCell ref="A29:M29"/>
    <mergeCell ref="N29:Q29"/>
    <mergeCell ref="R29:T29"/>
    <mergeCell ref="U29:Z29"/>
    <mergeCell ref="AA29:AD29"/>
    <mergeCell ref="A28:M28"/>
    <mergeCell ref="N28:Q28"/>
    <mergeCell ref="R28:T28"/>
    <mergeCell ref="U28:Z28"/>
    <mergeCell ref="AA28:AD28"/>
    <mergeCell ref="A27:M27"/>
    <mergeCell ref="N27:Q27"/>
    <mergeCell ref="R27:T27"/>
    <mergeCell ref="U27:Z27"/>
    <mergeCell ref="AA27:AD27"/>
    <mergeCell ref="AA21:AD21"/>
    <mergeCell ref="A22:M22"/>
    <mergeCell ref="N22:Q22"/>
    <mergeCell ref="R22:T22"/>
    <mergeCell ref="U22:Z22"/>
    <mergeCell ref="AA22:AD22"/>
    <mergeCell ref="A23:M23"/>
    <mergeCell ref="N23:Q23"/>
    <mergeCell ref="R23:T23"/>
    <mergeCell ref="U23:Z23"/>
    <mergeCell ref="AA23:AD23"/>
    <mergeCell ref="Y42:AD42"/>
    <mergeCell ref="Y43:AD43"/>
    <mergeCell ref="Y45:AD45"/>
    <mergeCell ref="Y37:AD37"/>
    <mergeCell ref="Y39:AD39"/>
    <mergeCell ref="Y40:AD40"/>
    <mergeCell ref="Y41:AD41"/>
    <mergeCell ref="Y38:AD38"/>
    <mergeCell ref="H2:AF2"/>
    <mergeCell ref="H3:AF3"/>
    <mergeCell ref="H4:AF4"/>
    <mergeCell ref="A6:AF6"/>
    <mergeCell ref="E10:AF10"/>
    <mergeCell ref="AB14:AF14"/>
    <mergeCell ref="E16:S16"/>
    <mergeCell ref="Q14:V14"/>
    <mergeCell ref="E14:N14"/>
    <mergeCell ref="AB12:AF12"/>
    <mergeCell ref="E12:V12"/>
    <mergeCell ref="W16:AF16"/>
    <mergeCell ref="A21:M21"/>
    <mergeCell ref="N21:Q21"/>
    <mergeCell ref="R21:T21"/>
    <mergeCell ref="U21:Z21"/>
    <mergeCell ref="A68:AF68"/>
    <mergeCell ref="A69:AF69"/>
    <mergeCell ref="A49:AF50"/>
    <mergeCell ref="H59:AF59"/>
    <mergeCell ref="H60:AF60"/>
    <mergeCell ref="H61:AF61"/>
    <mergeCell ref="A51:AF54"/>
    <mergeCell ref="G102:H102"/>
    <mergeCell ref="J102:K102"/>
    <mergeCell ref="D102:E102"/>
    <mergeCell ref="AB96:AE96"/>
    <mergeCell ref="AE58:AF58"/>
    <mergeCell ref="G115:J115"/>
    <mergeCell ref="D116:T116"/>
    <mergeCell ref="X116:AF116"/>
    <mergeCell ref="AE111:AF111"/>
    <mergeCell ref="AC111:AD111"/>
    <mergeCell ref="AA111:AB111"/>
    <mergeCell ref="AE1:AF1"/>
    <mergeCell ref="AE55:AF55"/>
    <mergeCell ref="A95:T97"/>
    <mergeCell ref="A111:T113"/>
    <mergeCell ref="A87:AF88"/>
    <mergeCell ref="A89:AF89"/>
    <mergeCell ref="A90:AF91"/>
    <mergeCell ref="A83:AF84"/>
    <mergeCell ref="A85:AF86"/>
    <mergeCell ref="A74:AF74"/>
    <mergeCell ref="A75:AF75"/>
    <mergeCell ref="A76:AF77"/>
    <mergeCell ref="A78:AF79"/>
    <mergeCell ref="A70:AF70"/>
    <mergeCell ref="A73:AF73"/>
    <mergeCell ref="A71:AF72"/>
    <mergeCell ref="A65:AF66"/>
    <mergeCell ref="A67:AF67"/>
  </mergeCells>
  <dataValidations xWindow="657" yWindow="531" count="7">
    <dataValidation type="list" allowBlank="1" showInputMessage="1" showErrorMessage="1" errorTitle="Aviso" error="Você deve selecionar um tipo de moradia, na seta ao lado." promptTitle="Atenção" prompt="Selecione um tipo de moradia na seta acima." sqref="Y39:AD39" xr:uid="{00000000-0002-0000-0000-000000000000}">
      <formula1>Moradia</formula1>
    </dataValidation>
    <dataValidation type="list" allowBlank="1" showInputMessage="1" showErrorMessage="1" errorTitle="Atenção" error="É preciso selecionar a quantidade de veículos através na seta ao lado." promptTitle="Atenção" prompt="Selecione a quantidade de veículos no grupo familiar, na seta acima." sqref="Y40:AD40" xr:uid="{00000000-0002-0000-0000-000001000000}">
      <formula1>Veiculo</formula1>
    </dataValidation>
    <dataValidation type="list" allowBlank="1" showInputMessage="1" showErrorMessage="1" errorTitle="Aviso" error="É necessário selecionar o responsável pelo pagamento da Faculdade, através seta ao lado." promptTitle="Atenção" prompt="Selecione o responsável pelo pagamento da Faculdade, na seta acima." sqref="Y41:AD41" xr:uid="{00000000-0002-0000-0000-000002000000}">
      <formula1>pagador</formula1>
    </dataValidation>
    <dataValidation type="list" allowBlank="1" showInputMessage="1" showErrorMessage="1" errorTitle="Aviso" error="Para responder esta pergunta, você deverá clicar na seta ao lado." promptTitle="Atenção" prompt="Clique na seta acima, para responder esta pergunta." sqref="Y42:AD42" xr:uid="{00000000-0002-0000-0000-000003000000}">
      <formula1>Curso</formula1>
    </dataValidation>
    <dataValidation type="list" allowBlank="1" showInputMessage="1" showErrorMessage="1" errorTitle="Aviso" error="É necessário clicar na seta ao lado, para selecionar a quantidade de pessoas." promptTitle="Atenção" prompt="Informe a quantidade de pessoas, clicando na seta acima." sqref="Y43:AD43" xr:uid="{00000000-0002-0000-0000-000004000000}">
      <formula1>pessoas1</formula1>
    </dataValidation>
    <dataValidation type="list" allowBlank="1" showInputMessage="1" showErrorMessage="1" promptTitle="Atenção" prompt="Clique na seta acima, para selecionar." sqref="AE21:AE29" xr:uid="{00000000-0002-0000-0000-000005000000}">
      <formula1>imposto</formula1>
    </dataValidation>
    <dataValidation type="list" allowBlank="1" showInputMessage="1" showErrorMessage="1" promptTitle="Atenção" prompt="Clique na seta acima, para selecionar." sqref="N21:Q29" xr:uid="{00000000-0002-0000-0000-000006000000}">
      <formula1>familia</formula1>
    </dataValidation>
  </dataValidations>
  <pageMargins left="0.511811024" right="0.36458333333333331" top="0.15625" bottom="0.57291666666666663" header="0.31496062000000002" footer="0.21875"/>
  <pageSetup paperSize="9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7"/>
  <sheetViews>
    <sheetView workbookViewId="0">
      <selection activeCell="B11" sqref="B11"/>
    </sheetView>
  </sheetViews>
  <sheetFormatPr defaultRowHeight="15"/>
  <cols>
    <col min="2" max="2" width="14.140625" customWidth="1"/>
  </cols>
  <sheetData>
    <row r="2" spans="2:3">
      <c r="B2" s="3" t="s">
        <v>72</v>
      </c>
    </row>
    <row r="3" spans="2:3">
      <c r="B3" s="1" t="s">
        <v>73</v>
      </c>
    </row>
    <row r="4" spans="2:3">
      <c r="B4" s="1" t="s">
        <v>74</v>
      </c>
    </row>
    <row r="5" spans="2:3">
      <c r="B5" s="1" t="s">
        <v>75</v>
      </c>
    </row>
    <row r="6" spans="2:3">
      <c r="B6" s="1" t="s">
        <v>76</v>
      </c>
    </row>
    <row r="7" spans="2:3">
      <c r="B7" s="1" t="s">
        <v>77</v>
      </c>
    </row>
    <row r="9" spans="2:3">
      <c r="B9" s="2" t="s">
        <v>78</v>
      </c>
    </row>
    <row r="10" spans="2:3">
      <c r="B10" s="1"/>
    </row>
    <row r="11" spans="2:3">
      <c r="B11" s="1" t="s">
        <v>79</v>
      </c>
    </row>
    <row r="12" spans="2:3">
      <c r="B12" s="1" t="s">
        <v>80</v>
      </c>
    </row>
    <row r="13" spans="2:3">
      <c r="B13" s="1"/>
    </row>
    <row r="14" spans="2:3">
      <c r="B14" s="1"/>
      <c r="C14" s="1"/>
    </row>
    <row r="15" spans="2:3">
      <c r="B15" s="1" t="s">
        <v>81</v>
      </c>
      <c r="C15" s="1"/>
    </row>
    <row r="16" spans="2:3">
      <c r="B16" s="1" t="s">
        <v>82</v>
      </c>
      <c r="C16" s="1"/>
    </row>
    <row r="17" spans="1:5">
      <c r="B17" s="1" t="s">
        <v>83</v>
      </c>
      <c r="C17" s="1"/>
    </row>
    <row r="18" spans="1:5">
      <c r="B18" s="1"/>
      <c r="C18" s="1"/>
    </row>
    <row r="19" spans="1:5">
      <c r="B19" s="1" t="s">
        <v>84</v>
      </c>
      <c r="C19" s="1"/>
    </row>
    <row r="20" spans="1:5">
      <c r="B20" s="1" t="s">
        <v>85</v>
      </c>
      <c r="C20" s="1"/>
    </row>
    <row r="21" spans="1:5">
      <c r="B21" s="1" t="s">
        <v>86</v>
      </c>
      <c r="C21" s="1"/>
    </row>
    <row r="22" spans="1:5">
      <c r="B22" s="1"/>
      <c r="C22" s="1"/>
    </row>
    <row r="23" spans="1:5">
      <c r="B23" s="1"/>
      <c r="C23" s="1"/>
    </row>
    <row r="24" spans="1:5">
      <c r="B24" s="1"/>
      <c r="C24" s="1"/>
    </row>
    <row r="25" spans="1:5">
      <c r="B25" s="1"/>
      <c r="C25" s="1"/>
    </row>
    <row r="26" spans="1:5">
      <c r="B26" s="1"/>
      <c r="C26" s="1"/>
    </row>
    <row r="27" spans="1:5">
      <c r="B27" s="1"/>
      <c r="C27" s="1"/>
    </row>
    <row r="28" spans="1:5">
      <c r="B28" s="1"/>
      <c r="C28" s="1"/>
    </row>
    <row r="29" spans="1:5">
      <c r="B29" s="1"/>
      <c r="C29" s="1"/>
    </row>
    <row r="30" spans="1:5">
      <c r="B30" s="1" t="s">
        <v>87</v>
      </c>
      <c r="C30" s="1"/>
    </row>
    <row r="31" spans="1:5">
      <c r="A31" s="20"/>
      <c r="B31" s="24">
        <v>1</v>
      </c>
      <c r="C31" s="21"/>
      <c r="D31" s="20"/>
      <c r="E31" s="20"/>
    </row>
    <row r="32" spans="1:5">
      <c r="A32" s="20"/>
      <c r="B32" s="24">
        <v>2</v>
      </c>
      <c r="C32" s="21"/>
      <c r="D32" s="20"/>
      <c r="E32" s="20"/>
    </row>
    <row r="33" spans="1:5">
      <c r="A33" s="20"/>
      <c r="B33" s="24">
        <v>3</v>
      </c>
      <c r="C33" s="21"/>
      <c r="D33" s="20"/>
      <c r="E33" s="20"/>
    </row>
    <row r="34" spans="1:5">
      <c r="A34" s="20"/>
      <c r="B34" s="24">
        <v>4</v>
      </c>
      <c r="C34" s="21"/>
      <c r="D34" s="20"/>
      <c r="E34" s="20"/>
    </row>
    <row r="35" spans="1:5">
      <c r="A35" s="20"/>
      <c r="B35" s="24">
        <v>5</v>
      </c>
      <c r="C35" s="21"/>
      <c r="D35" s="20"/>
      <c r="E35" s="20"/>
    </row>
    <row r="36" spans="1:5">
      <c r="B36" s="4">
        <v>6</v>
      </c>
      <c r="C36" s="1"/>
    </row>
    <row r="37" spans="1:5">
      <c r="B37" s="4">
        <v>7</v>
      </c>
      <c r="C37" s="1"/>
    </row>
    <row r="38" spans="1:5">
      <c r="B38" s="4">
        <v>8</v>
      </c>
      <c r="C38" s="1"/>
    </row>
    <row r="39" spans="1:5">
      <c r="B39" s="4">
        <v>9</v>
      </c>
      <c r="C39" s="1"/>
    </row>
    <row r="40" spans="1:5">
      <c r="B40" s="4">
        <v>10</v>
      </c>
      <c r="C40" s="1"/>
    </row>
    <row r="41" spans="1:5">
      <c r="B41" s="4"/>
    </row>
    <row r="42" spans="1:5">
      <c r="B42" s="4"/>
      <c r="C42" t="s">
        <v>88</v>
      </c>
    </row>
    <row r="43" spans="1:5">
      <c r="B43" s="4"/>
      <c r="C43" t="s">
        <v>85</v>
      </c>
    </row>
    <row r="44" spans="1:5">
      <c r="B44" s="4"/>
      <c r="C44" t="s">
        <v>86</v>
      </c>
    </row>
    <row r="45" spans="1:5">
      <c r="B45" s="4"/>
    </row>
    <row r="48" spans="1:5">
      <c r="B48" s="3" t="s">
        <v>89</v>
      </c>
    </row>
    <row r="49" spans="2:2">
      <c r="B49" t="s">
        <v>82</v>
      </c>
    </row>
    <row r="50" spans="2:2">
      <c r="B50" t="s">
        <v>90</v>
      </c>
    </row>
    <row r="51" spans="2:2">
      <c r="B51" t="s">
        <v>91</v>
      </c>
    </row>
    <row r="52" spans="2:2">
      <c r="B52" t="s">
        <v>92</v>
      </c>
    </row>
    <row r="53" spans="2:2">
      <c r="B53" t="s">
        <v>93</v>
      </c>
    </row>
    <row r="54" spans="2:2">
      <c r="B54" t="s">
        <v>94</v>
      </c>
    </row>
    <row r="55" spans="2:2">
      <c r="B55" t="s">
        <v>95</v>
      </c>
    </row>
    <row r="56" spans="2:2">
      <c r="B56" t="s">
        <v>96</v>
      </c>
    </row>
    <row r="57" spans="2:2">
      <c r="B57" t="s">
        <v>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Inscrição</vt:lpstr>
      <vt:lpstr>Plan1</vt:lpstr>
      <vt:lpstr>Curso</vt:lpstr>
      <vt:lpstr>familia</vt:lpstr>
      <vt:lpstr>imposto</vt:lpstr>
      <vt:lpstr>IR</vt:lpstr>
      <vt:lpstr>Moradia</vt:lpstr>
      <vt:lpstr>pagador</vt:lpstr>
      <vt:lpstr>pessoas</vt:lpstr>
      <vt:lpstr>pessoas1</vt:lpstr>
      <vt:lpstr>Veiculo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TESOURARIA</dc:creator>
  <cp:keywords/>
  <dc:description/>
  <cp:lastModifiedBy>Marcos Vinícius</cp:lastModifiedBy>
  <cp:revision/>
  <dcterms:created xsi:type="dcterms:W3CDTF">2016-12-14T12:44:17Z</dcterms:created>
  <dcterms:modified xsi:type="dcterms:W3CDTF">2026-01-23T12:32:11Z</dcterms:modified>
  <cp:category/>
  <cp:contentStatus/>
</cp:coreProperties>
</file>